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def09db87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閱讀說明" sheetId="1" r:id="Ra0139c11faff4624"/>
    <x:sheet xmlns:r="http://schemas.openxmlformats.org/officeDocument/2006/relationships" name="客戶與專案" sheetId="2" r:id="R9879d8ba4dfc4a82"/>
    <x:sheet xmlns:r="http://schemas.openxmlformats.org/officeDocument/2006/relationships" name="產品與流程" sheetId="3" r:id="Rcb0e6f46f5264fa3"/>
    <x:sheet xmlns:r="http://schemas.openxmlformats.org/officeDocument/2006/relationships" name="觀測CSV範例" sheetId="4" r:id="Rc3c1d9d1aca14a18"/>
    <x:sheet xmlns:r="http://schemas.openxmlformats.org/officeDocument/2006/relationships" name="改善對策追蹤" sheetId="5" r:id="R94b69009213d44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%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C59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2f43438684e1e" /><Relationship Type="http://schemas.openxmlformats.org/officeDocument/2006/relationships/theme" Target="/xl/theme/theme1.xml" Id="R25f1cd75e9a04413" /><Relationship Type="http://schemas.openxmlformats.org/officeDocument/2006/relationships/sharedStrings" Target="/xl/sharedStrings.xml" Id="Rce42a4e1f1424510" /><Relationship Type="http://schemas.openxmlformats.org/officeDocument/2006/relationships/worksheet" Target="/xl/worksheets/sheet1.xml" Id="Ra0139c11faff4624" /><Relationship Type="http://schemas.openxmlformats.org/officeDocument/2006/relationships/worksheet" Target="/xl/worksheets/sheet2.xml" Id="R9879d8ba4dfc4a82" /><Relationship Type="http://schemas.openxmlformats.org/officeDocument/2006/relationships/worksheet" Target="/xl/worksheets/sheet3.xml" Id="Rcb0e6f46f5264fa3" /><Relationship Type="http://schemas.openxmlformats.org/officeDocument/2006/relationships/worksheet" Target="/xl/worksheets/sheet4.xml" Id="Rc3c1d9d1aca14a18" /><Relationship Type="http://schemas.openxmlformats.org/officeDocument/2006/relationships/worksheet" Target="/xl/worksheets/sheet5.xml" Id="R94b69009213d44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95" hidden="0" customWidth="1"/>
  </x:cols>
  <x:sheetData>
    <x:row r="1" ht="27" customHeight="1">
      <x:c r="A1" s="4" t="str">
        <x:v>朋域工時與流程分析工具</x:v>
      </x:c>
      <x:c r="B1" s="4" t="str">
        <x:v>說明</x:v>
      </x:c>
    </x:row>
    <x:row r="2">
      <x:c r="A2" t="str">
        <x:v>用途</x:v>
      </x:c>
      <x:c r="B2" t="str">
        <x:v>手機蒐集工時；Excel 整理產品、流程、觀測資料、改善計畫。</x:v>
      </x:c>
    </x:row>
    <x:row r="3">
      <x:c r="A3" t="str">
        <x:v>使用方式 1</x:v>
      </x:c>
      <x:c r="B3" t="str">
        <x:v>到網頁「現場計時」按開始、暫停、儲存，重複觀測。</x:v>
      </x:c>
    </x:row>
    <x:row r="4">
      <x:c r="A4" t="str">
        <x:v>使用方式 2</x:v>
      </x:c>
      <x:c r="B4" t="str">
        <x:v>網頁「資料匯入匯出」可匯出 CSV，用 Excel 開啟。</x:v>
      </x:c>
    </x:row>
    <x:row r="5">
      <x:c r="A5" t="str">
        <x:v>使用方式 3</x:v>
      </x:c>
      <x:c r="B5" t="str">
        <x:v>觀測資料 CSV 表頭是英文代碼，請勿任意更改欄序；網頁可再次匯入。</x:v>
      </x:c>
    </x:row>
    <x:row r="6">
      <x:c r="A6" t="str">
        <x:v>重要說明</x:v>
      </x:c>
      <x:c r="B6" t="str">
        <x:v>「平均觀測秒／件」不等於核准的標準工時；要由負責人或專業人員確認評比、寬放與樣本代表性。</x:v>
      </x:c>
    </x:row>
    <x:row r="7">
      <x:c r="A7" t="str">
        <x:v>資料安全</x:v>
      </x:c>
      <x:c r="B7" t="str">
        <x:v>網頁 v0.1 為本機離線示範，沒有雲端自動上傳，請定期匯出並妥善保管客戶資訊。</x:v>
      </x:c>
    </x:row>
    <x:row r="8">
      <x:c r="A8" t="str">
        <x:v>資料權限</x:v>
      </x:c>
      <x:c r="B8" t="str">
        <x:v>正式版應以使用者專案及客戶區分權限，保留審核與版本紀錄。</x:v>
      </x:c>
    </x:row>
    <x:row r="9">
      <x:c r="A9" t="str">
        <x:v>預設資料</x:v>
      </x:c>
      <x:c r="B9" t="str">
        <x:v>所有內容皆為虛構示範，請勿視為真實工廠工時。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8" hidden="0" customWidth="1"/>
    <x:col min="4" max="4" width="36" hidden="0" customWidth="1"/>
    <x:col min="5" max="5" width="20" hidden="0" customWidth="1"/>
    <x:col min="6" max="6" width="18" hidden="0" customWidth="1"/>
    <x:col min="7" max="7" width="18" hidden="0" customWidth="1"/>
  </x:cols>
  <x:sheetData>
    <x:row r="1" ht="27" customHeight="1">
      <x:c r="A1" s="4" t="str">
        <x:v>客戶代碼</x:v>
      </x:c>
      <x:c r="B1" s="4" t="str">
        <x:v>公司名稱</x:v>
      </x:c>
      <x:c r="C1" s="4" t="str">
        <x:v>專案編號</x:v>
      </x:c>
      <x:c r="D1" s="4" t="str">
        <x:v>專案主題</x:v>
      </x:c>
      <x:c r="E1" s="4" t="str">
        <x:v>主要聯絡窗口</x:v>
      </x:c>
      <x:c r="F1" s="4" t="str">
        <x:v>預計量測日</x:v>
      </x:c>
      <x:c r="G1" s="4" t="str">
        <x:v>狀態</x:v>
      </x:c>
    </x:row>
    <x:row r="2">
      <x:c r="A2" t="str">
        <x:v>C001</x:v>
      </x:c>
      <x:c r="B2" t="str">
        <x:v>虛構示範工廠</x:v>
      </x:c>
      <x:c r="C2" t="str">
        <x:v>PJ-001</x:v>
      </x:c>
      <x:c r="D2" t="str">
        <x:v>現場製程時間研究</x:v>
      </x:c>
      <x:c r="E2" t="str">
        <x:v>示範聯絡人</x:v>
      </x:c>
      <x:c r="F2" t="str">
        <x:v>2026-11-01</x:v>
      </x:c>
      <x:c r="G2" t="str">
        <x:v>進行中</x:v>
      </x:c>
    </x:row>
    <x:row r="3">
      <x:c r="A3" t="str">
        <x:v>C002</x:v>
      </x:c>
      <x:c r="B3" t="str">
        <x:v>示範物流倉庫</x:v>
      </x:c>
      <x:c r="C3" t="str">
        <x:v>PJ-002</x:v>
      </x:c>
      <x:c r="D3" t="str">
        <x:v>包裝流程改善</x:v>
      </x:c>
      <x:c r="E3" t="str">
        <x:v>示範聯絡人</x:v>
      </x:c>
      <x:c r="F3" t="str">
        <x:v>2026-11-04</x:v>
      </x:c>
      <x:c r="G3" t="str">
        <x:v>規劃中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0" hidden="0" customWidth="1"/>
    <x:col min="5" max="5" width="13" hidden="0" customWidth="1"/>
    <x:col min="6" max="6" width="20" hidden="0" customWidth="1"/>
    <x:col min="7" max="7" width="21" hidden="0" customWidth="1"/>
    <x:col min="8" max="8" width="36" hidden="0" customWidth="1"/>
  </x:cols>
  <x:sheetData>
    <x:row r="1" ht="27" customHeight="1">
      <x:c r="A1" s="4" t="str">
        <x:v>客戶代碼</x:v>
      </x:c>
      <x:c r="B1" s="4" t="str">
        <x:v>產品代碼</x:v>
      </x:c>
      <x:c r="C1" s="4" t="str">
        <x:v>產品或服務名稱</x:v>
      </x:c>
      <x:c r="D1" s="4" t="str">
        <x:v>尺寸規格</x:v>
      </x:c>
      <x:c r="E1" s="4" t="str">
        <x:v>流程順序</x:v>
      </x:c>
      <x:c r="F1" s="4" t="str">
        <x:v>製程站點代碼</x:v>
      </x:c>
      <x:c r="G1" s="4" t="str">
        <x:v>製程站點名稱</x:v>
      </x:c>
      <x:c r="H1" s="4" t="str">
        <x:v>作業說明</x:v>
      </x:c>
    </x:row>
    <x:row r="2">
      <x:c r="A2" t="str">
        <x:v>C001</x:v>
      </x:c>
      <x:c r="B2" t="str">
        <x:v>DEMO-001</x:v>
      </x:c>
      <x:c r="C2" t="str">
        <x:v>示範金屬零件</x:v>
      </x:c>
      <x:c r="D2" t="str">
        <x:v>Ø12 x 100 mm</x:v>
      </x:c>
      <x:c r="E2" t="n">
        <x:v>1</x:v>
      </x:c>
      <x:c r="F2" t="str">
        <x:v>ST-001</x:v>
      </x:c>
      <x:c r="G2" t="str">
        <x:v>備料</x:v>
      </x:c>
      <x:c r="H2" t="str">
        <x:v>準備毛胚</x:v>
      </x:c>
    </x:row>
    <x:row r="3">
      <x:c r="A3" t="str">
        <x:v>C001</x:v>
      </x:c>
      <x:c r="B3" t="str">
        <x:v>DEMO-001</x:v>
      </x:c>
      <x:c r="C3" t="str">
        <x:v>示範金屬零件</x:v>
      </x:c>
      <x:c r="D3" t="str">
        <x:v>Ø12 x 100 mm</x:v>
      </x:c>
      <x:c r="E3" t="n">
        <x:v>2</x:v>
      </x:c>
      <x:c r="F3" t="str">
        <x:v>ST-002</x:v>
      </x:c>
      <x:c r="G3" t="str">
        <x:v>裁切加工</x:v>
      </x:c>
      <x:c r="H3" t="str">
        <x:v>裁切</x:v>
      </x:c>
    </x:row>
    <x:row r="4">
      <x:c r="A4" t="str">
        <x:v>C001</x:v>
      </x:c>
      <x:c r="B4" t="str">
        <x:v>DEMO-001</x:v>
      </x:c>
      <x:c r="C4" t="str">
        <x:v>示範金屬零件</x:v>
      </x:c>
      <x:c r="D4" t="str">
        <x:v>Ø12 x 100 mm</x:v>
      </x:c>
      <x:c r="E4" t="n">
        <x:v>3</x:v>
      </x:c>
      <x:c r="F4" t="str">
        <x:v>ST-003</x:v>
      </x:c>
      <x:c r="G4" t="str">
        <x:v>CNC加工</x:v>
      </x:c>
      <x:c r="H4" t="str">
        <x:v>上料至加工完成</x:v>
      </x:c>
    </x:row>
    <x:row r="5">
      <x:c r="A5" t="str">
        <x:v>C001</x:v>
      </x:c>
      <x:c r="B5" t="str">
        <x:v>DEMO-001</x:v>
      </x:c>
      <x:c r="C5" t="str">
        <x:v>示範金屬零件</x:v>
      </x:c>
      <x:c r="D5" t="str">
        <x:v>Ø12 x 100 mm</x:v>
      </x:c>
      <x:c r="E5" t="n">
        <x:v>4</x:v>
      </x:c>
      <x:c r="F5" t="str">
        <x:v>ST-004</x:v>
      </x:c>
      <x:c r="G5" t="str">
        <x:v>品質檢驗</x:v>
      </x:c>
      <x:c r="H5" t="str">
        <x:v>確認尺寸</x:v>
      </x:c>
    </x:row>
    <x:row r="6">
      <x:c r="A6" t="str">
        <x:v>C001</x:v>
      </x:c>
      <x:c r="B6" t="str">
        <x:v>DEMO-001</x:v>
      </x:c>
      <x:c r="C6" t="str">
        <x:v>示範金屬零件</x:v>
      </x:c>
      <x:c r="D6" t="str">
        <x:v>Ø12 x 100 mm</x:v>
      </x:c>
      <x:c r="E6" t="n">
        <x:v>5</x:v>
      </x:c>
      <x:c r="F6" t="str">
        <x:v>ST-005</x:v>
      </x:c>
      <x:c r="G6" t="str">
        <x:v>包裝</x:v>
      </x:c>
      <x:c r="H6" t="str">
        <x:v>包裝入箱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5" hidden="0" customWidth="1"/>
    <x:col min="4" max="4" width="25" hidden="0" customWidth="1"/>
    <x:col min="5" max="5" width="18" hidden="0" customWidth="1"/>
    <x:col min="6" max="6" width="20" hidden="0" customWidth="1"/>
    <x:col min="7" max="7" width="20" hidden="0" customWidth="1"/>
    <x:col min="8" max="8" width="22" hidden="0" customWidth="1"/>
    <x:col min="9" max="9" width="18" hidden="0" customWidth="1"/>
    <x:col min="10" max="10" width="12" hidden="0" customWidth="1"/>
    <x:col min="11" max="11" width="18" hidden="0" customWidth="1"/>
    <x:col min="12" max="12" width="20" hidden="0" customWidth="1"/>
    <x:col min="13" max="13" width="32" hidden="0" customWidth="1"/>
  </x:cols>
  <x:sheetData>
    <x:row r="1" ht="27" customHeight="1">
      <x:c r="A1" s="4" t="str">
        <x:v>id</x:v>
      </x:c>
      <x:c r="B1" s="4" t="str">
        <x:v>recorded_at</x:v>
      </x:c>
      <x:c r="C1" s="4" t="str">
        <x:v>company</x:v>
      </x:c>
      <x:c r="D1" s="4" t="str">
        <x:v>product</x:v>
      </x:c>
      <x:c r="E1" s="4" t="str">
        <x:v>sku</x:v>
      </x:c>
      <x:c r="F1" s="4" t="str">
        <x:v>spec</x:v>
      </x:c>
      <x:c r="G1" s="4" t="str">
        <x:v>station</x:v>
      </x:c>
      <x:c r="H1" s="4" t="str">
        <x:v>element</x:v>
      </x:c>
      <x:c r="I1" s="4" t="str">
        <x:v>worktype</x:v>
      </x:c>
      <x:c r="J1" s="4" t="str">
        <x:v>quantity</x:v>
      </x:c>
      <x:c r="K1" s="4" t="str">
        <x:v>total_seconds</x:v>
      </x:c>
      <x:c r="L1" s="4" t="str">
        <x:v>seconds_per_piece</x:v>
      </x:c>
      <x:c r="M1" s="4" t="str">
        <x:v>note</x:v>
      </x:c>
    </x:row>
    <x:row r="2">
      <x:c r="A2" t="str">
        <x:v>DEMO-A1</x:v>
      </x:c>
      <x:c r="B2" t="n">
        <x:v>46326.125</x:v>
      </x:c>
      <x:c r="C2" t="str">
        <x:v>虛構示範工廠</x:v>
      </x:c>
      <x:c r="D2" t="str">
        <x:v>示範金屬零件</x:v>
      </x:c>
      <x:c r="E2" t="str">
        <x:v>DEMO-001</x:v>
      </x:c>
      <x:c r="F2" t="str">
        <x:v>Ø12 x 100 mm</x:v>
      </x:c>
      <x:c r="G2" t="str">
        <x:v>裁切加工</x:v>
      </x:c>
      <x:c r="H2" t="str">
        <x:v>示範作業</x:v>
      </x:c>
      <x:c r="I2" t="str">
        <x:v>人工作業</x:v>
      </x:c>
      <x:c r="J2" s="8" t="n">
        <x:v>1</x:v>
      </x:c>
      <x:c r="K2" s="8" t="n">
        <x:v>38</x:v>
      </x:c>
      <x:c r="L2" s="8" t="n">
        <x:v>38</x:v>
      </x:c>
      <x:c r="M2" t="str">
        <x:v>虛構樣本</x:v>
      </x:c>
    </x:row>
    <x:row r="3">
      <x:c r="A3" t="str">
        <x:v>DEMO-A2</x:v>
      </x:c>
      <x:c r="B3" t="n">
        <x:v>46326.12708333333</x:v>
      </x:c>
      <x:c r="C3" t="str">
        <x:v>虛構示範工廠</x:v>
      </x:c>
      <x:c r="D3" t="str">
        <x:v>示範金屬零件</x:v>
      </x:c>
      <x:c r="E3" t="str">
        <x:v>DEMO-001</x:v>
      </x:c>
      <x:c r="F3" t="str">
        <x:v>Ø12 x 100 mm</x:v>
      </x:c>
      <x:c r="G3" t="str">
        <x:v>裁切加工</x:v>
      </x:c>
      <x:c r="H3" t="str">
        <x:v>示範作業</x:v>
      </x:c>
      <x:c r="I3" t="str">
        <x:v>人工作業</x:v>
      </x:c>
      <x:c r="J3" s="8" t="n">
        <x:v>1</x:v>
      </x:c>
      <x:c r="K3" s="8" t="n">
        <x:v>40</x:v>
      </x:c>
      <x:c r="L3" s="8" t="n">
        <x:v>40</x:v>
      </x:c>
      <x:c r="M3" t="str">
        <x:v>虛構樣本</x:v>
      </x:c>
    </x:row>
    <x:row r="4">
      <x:c r="A4" t="str">
        <x:v>DEMO-A3</x:v>
      </x:c>
      <x:c r="B4" t="n">
        <x:v>46326.129166666666</x:v>
      </x:c>
      <x:c r="C4" t="str">
        <x:v>虛構示範工廠</x:v>
      </x:c>
      <x:c r="D4" t="str">
        <x:v>示範金屬零件</x:v>
      </x:c>
      <x:c r="E4" t="str">
        <x:v>DEMO-001</x:v>
      </x:c>
      <x:c r="F4" t="str">
        <x:v>Ø12 x 100 mm</x:v>
      </x:c>
      <x:c r="G4" t="str">
        <x:v>CNC加工</x:v>
      </x:c>
      <x:c r="H4" t="str">
        <x:v>示範作業</x:v>
      </x:c>
      <x:c r="I4" t="str">
        <x:v>機器運轉</x:v>
      </x:c>
      <x:c r="J4" s="8" t="n">
        <x:v>1</x:v>
      </x:c>
      <x:c r="K4" s="8" t="n">
        <x:v>74</x:v>
      </x:c>
      <x:c r="L4" s="8" t="n">
        <x:v>74</x:v>
      </x:c>
      <x:c r="M4" t="str">
        <x:v>虛構樣本</x:v>
      </x:c>
    </x:row>
    <x:row r="5">
      <x:c r="J5" s="8"/>
      <x:c r="K5" s="8"/>
      <x:c r="L5" s="8"/>
    </x:row>
    <x:row r="6">
      <x:c r="J6" s="8"/>
      <x:c r="K6" s="8"/>
      <x:c r="L6" s="8"/>
    </x:row>
    <x:row r="7">
      <x:c r="J7" s="8"/>
      <x:c r="K7" s="8"/>
      <x:c r="L7" s="8"/>
    </x:row>
    <x:row r="8">
      <x:c r="J8" s="8"/>
      <x:c r="K8" s="8"/>
      <x:c r="L8" s="8"/>
    </x:row>
    <x:row r="9">
      <x:c r="J9" s="8"/>
      <x:c r="K9" s="8"/>
      <x:c r="L9" s="8"/>
    </x:row>
    <x:row r="10">
      <x:c r="J10" s="8"/>
      <x:c r="K10" s="8"/>
      <x:c r="L10" s="8"/>
    </x:row>
    <x:row r="11">
      <x:c r="J11" s="8"/>
      <x:c r="K11" s="8"/>
      <x:c r="L11" s="8"/>
    </x:row>
    <x:row r="12">
      <x:c r="J12" s="8"/>
      <x:c r="K12" s="8"/>
      <x:c r="L12" s="8"/>
    </x:row>
    <x:row r="13">
      <x:c r="J13" s="8"/>
      <x:c r="K13" s="8"/>
      <x:c r="L13" s="8"/>
    </x:row>
    <x:row r="14">
      <x:c r="J14" s="8"/>
      <x:c r="K14" s="8"/>
      <x:c r="L14" s="8"/>
    </x:row>
    <x:row r="15">
      <x:c r="J15" s="8"/>
      <x:c r="K15" s="8"/>
      <x:c r="L15" s="8"/>
    </x:row>
    <x:row r="16">
      <x:c r="J16" s="8"/>
      <x:c r="K16" s="8"/>
      <x:c r="L16" s="8"/>
    </x:row>
    <x:row r="17">
      <x:c r="J17" s="8"/>
      <x:c r="K17" s="8"/>
      <x:c r="L17" s="8"/>
    </x:row>
    <x:row r="18">
      <x:c r="J18" s="8"/>
      <x:c r="K18" s="8"/>
      <x:c r="L18" s="8"/>
    </x:row>
    <x:row r="19">
      <x:c r="J19" s="8"/>
      <x:c r="K19" s="8"/>
      <x:c r="L19" s="8"/>
    </x:row>
    <x:row r="20">
      <x:c r="J20" s="8"/>
      <x:c r="K20" s="8"/>
      <x:c r="L20" s="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36" hidden="0" customWidth="1"/>
    <x:col min="4" max="4" width="32" hidden="0" customWidth="1"/>
    <x:col min="5" max="5" width="33" hidden="0" customWidth="1"/>
    <x:col min="6" max="6" width="17" hidden="0" customWidth="1"/>
    <x:col min="7" max="7" width="18" hidden="0" customWidth="1"/>
    <x:col min="8" max="8" width="15" hidden="0" customWidth="1"/>
    <x:col min="9" max="9" width="21" hidden="0" customWidth="1"/>
    <x:col min="10" max="10" width="21" hidden="0" customWidth="1"/>
    <x:col min="11" max="11" width="16" hidden="0" customWidth="1"/>
  </x:cols>
  <x:sheetData>
    <x:row r="1" ht="27" customHeight="1">
      <x:c r="A1" s="4" t="str">
        <x:v>客戶代碼</x:v>
      </x:c>
      <x:c r="B1" s="4" t="str">
        <x:v>改善議題</x:v>
      </x:c>
      <x:c r="C1" s="4" t="str">
        <x:v>現況觀察</x:v>
      </x:c>
      <x:c r="D1" s="4" t="str">
        <x:v>根本原因待驗證</x:v>
      </x:c>
      <x:c r="E1" s="4" t="str">
        <x:v>改善方向 ECRS</x:v>
      </x:c>
      <x:c r="F1" s="4" t="str">
        <x:v>負責人</x:v>
      </x:c>
      <x:c r="G1" s="4" t="str">
        <x:v>預計完成</x:v>
      </x:c>
      <x:c r="H1" s="4" t="str">
        <x:v>狀態</x:v>
      </x:c>
      <x:c r="I1" s="4" t="str">
        <x:v>改善前秒／件</x:v>
      </x:c>
      <x:c r="J1" s="4" t="str">
        <x:v>改善後秒／件</x:v>
      </x:c>
      <x:c r="K1" s="4" t="str">
        <x:v>改善率</x:v>
      </x:c>
    </x:row>
    <x:row r="2">
      <x:c r="A2" t="str">
        <x:v>C001</x:v>
      </x:c>
      <x:c r="B2" t="str">
        <x:v>裁切等待過長</x:v>
      </x:c>
      <x:c r="C2" t="str">
        <x:v>排隊等待搬運</x:v>
      </x:c>
      <x:c r="D2" t="str">
        <x:v>搬運批量過大？</x:v>
      </x:c>
      <x:c r="E2" t="str">
        <x:v>重排工序與備料位置</x:v>
      </x:c>
      <x:c r="F2" t="str">
        <x:v>示範負責人</x:v>
      </x:c>
      <x:c r="G2" t="str">
        <x:v>2026-11-15</x:v>
      </x:c>
      <x:c r="H2" t="str">
        <x:v>待驗證</x:v>
      </x:c>
      <x:c r="I2" t="n">
        <x:v>40</x:v>
      </x:c>
      <x:c r="J2" t="n">
        <x:v>32</x:v>
      </x:c>
      <x:c r="K2" s="10" t="n">
        <x:f>IF(OR(I2="",J2="",I2=0),"",(I2-J2)/I2)</x:f>
        <x:v>0.2</x:v>
      </x:c>
    </x:row>
    <x:row r="3">
      <x:c r="A3" t="str">
        <x:v>C001</x:v>
      </x:c>
      <x:c r="B3" t="str">
        <x:v>CNC 加工瓶頸</x:v>
      </x:c>
      <x:c r="C3" t="str">
        <x:v>部分批次換刀時間長</x:v>
      </x:c>
      <x:c r="D3" t="str">
        <x:v>刀具準備不完整？</x:v>
      </x:c>
      <x:c r="E3" t="str">
        <x:v>作業前準備、換線改善</x:v>
      </x:c>
      <x:c r="F3" t="str">
        <x:v>示範負責人</x:v>
      </x:c>
      <x:c r="G3" t="str">
        <x:v>2026-11-20</x:v>
      </x:c>
      <x:c r="H3" t="str">
        <x:v>規劃中</x:v>
      </x:c>
      <x:c r="I3" t="n">
        <x:v>74</x:v>
      </x:c>
      <x:c r="J3" t="n">
        <x:v>66</x:v>
      </x:c>
      <x:c r="K3" s="10" t="n">
        <x:f>IF(OR(I3="",J3="",I3=0),"",(I3-J3)/I3)</x:f>
        <x:v>0.10810810810810811</x:v>
      </x:c>
    </x:row>
  </x:sheetData>
  <x:pageMargins left="0.7" right="0.7" top="0.75" bottom="0.75" header="0.3" footer="0.3"/>
</x:worksheet>
</file>